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<sst xmlns="http://schemas.openxmlformats.org/spreadsheetml/2006/main" count="55" uniqueCount="46">
  <si>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Nr.2290/03.09.2012</t>
  </si>
  <si>
    <t>Numar dosar : 5292/111/2012, Tribunalul Bihor, Sectia a II-a Civilă,de Contencios Administrativ si Fiscal</t>
  </si>
  <si>
    <t>Judecator sindic : Varga Iren</t>
  </si>
  <si>
    <t>Temei juridic : art.20,  lit.(k) si art.72 alin.1 din Legea nr.85/2006 privind procedura insolvenței</t>
  </si>
  <si>
    <t>Administrator judiciar : GLOBAL MONEY RECOVERY IPURL</t>
  </si>
  <si>
    <r>
      <t xml:space="preserve">Debitor : SC SINERGO SERVICE SRL – </t>
    </r>
    <r>
      <rPr>
        <i/>
        <sz val="10"/>
        <rFont val="Times New Roman"/>
        <family val="1"/>
      </rPr>
      <t>societate în insolvență, in insolvency, en procedure collective</t>
    </r>
  </si>
  <si>
    <t>Termen : 25.09.2012</t>
  </si>
  <si>
    <t xml:space="preserve">                            TABEL DEFINITIV DE CREANTE AL DEBITORULUI        </t>
  </si>
  <si>
    <t xml:space="preserve">                                                    SC SINERGO SERVICE SRL</t>
  </si>
  <si>
    <t>Grupa 1, art.123 pct. (4) - Creanţe bugetare</t>
  </si>
  <si>
    <t>Nr. crt.</t>
  </si>
  <si>
    <t>Creditor</t>
  </si>
  <si>
    <t>Adresă</t>
  </si>
  <si>
    <t>Creanță depusă</t>
  </si>
  <si>
    <t>Creanță acceptată</t>
  </si>
  <si>
    <t>% din grupă</t>
  </si>
  <si>
    <t>% din total</t>
  </si>
  <si>
    <t>Mențiuni</t>
  </si>
  <si>
    <t>Primăria Oradea</t>
  </si>
  <si>
    <t>Oradea, P-ţa Unirii nr. 1, jud.Bihor</t>
  </si>
  <si>
    <t>Privilegiată contributii, dobanzi, penalitati</t>
  </si>
  <si>
    <t>Primăria Mădăras</t>
  </si>
  <si>
    <t>Mădăras, nr.1, jud.Bihor</t>
  </si>
  <si>
    <t>Total Grupă 1</t>
  </si>
  <si>
    <t>Grupa 2, art.123 pct. (7) și (8) - Creanţe chirografare</t>
  </si>
  <si>
    <t>Nr. crt</t>
  </si>
  <si>
    <t>Adresa</t>
  </si>
  <si>
    <t>Creantă depusă</t>
  </si>
  <si>
    <t xml:space="preserve">SC Macromex Food Service SRL </t>
  </si>
  <si>
    <t>Bucuresti, str.Polona, nr.57, sect. 1</t>
  </si>
  <si>
    <t>Admisă integral în temeiul art.66 al.(1) din Lege</t>
  </si>
  <si>
    <t>SC Medicris SRL</t>
  </si>
  <si>
    <t>Oradea, str.Matei Corvin, nr.9, jud.Bihor</t>
  </si>
  <si>
    <t>SC Serv Septic SRL</t>
  </si>
  <si>
    <t>Oradea, str. Horea, nr.45, jud.Bihor</t>
  </si>
  <si>
    <t xml:space="preserve">SC ȚIRIAC AUTO </t>
  </si>
  <si>
    <t>Brașov, Calea București, nr.241, jud.Brașov</t>
  </si>
  <si>
    <t>Total Grupă 2</t>
  </si>
  <si>
    <t>Solicităm afișarea prezentului tabel definitiv de creanță la grefa Tribunalului Bihor.</t>
  </si>
  <si>
    <t>Total creanțe depuse:</t>
  </si>
  <si>
    <t>Lei</t>
  </si>
  <si>
    <t>Total creanțe acceptate:</t>
  </si>
  <si>
    <t xml:space="preserve">Lei </t>
  </si>
  <si>
    <t>Administrator 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</si>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</sst>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\-#,##0.00&quot; lei&quot;"/>
    <numFmt numFmtId="166" formatCode="_-* #,##0.00\ _l_e_i_-;\-* #,##0.00\ _l_e_i_-;_-* \-??\ _l_e_i_-;_-@_-"/>
    <numFmt numFmtId="167" formatCode="0.00%"/>
    <numFmt numFmtId="168" formatCode="#,##0.00&quot; lei&quot;"/>
    <numFmt numFmtId="169" formatCode="#,###.00"/>
    <numFmt numFmtId="170" formatCode="#,##0"/>
  </numFmts>
  <fonts count="15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4" fontId="6" fillId="2" borderId="0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7" fontId="12" fillId="0" borderId="1" xfId="15" applyNumberFormat="1" applyFont="1" applyFill="1" applyBorder="1" applyAlignment="1" applyProtection="1">
      <alignment horizontal="center" vertical="center" wrapText="1"/>
      <protection/>
    </xf>
    <xf numFmtId="167" fontId="12" fillId="0" borderId="1" xfId="0" applyNumberFormat="1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 wrapText="1"/>
    </xf>
    <xf numFmtId="168" fontId="11" fillId="0" borderId="1" xfId="15" applyNumberFormat="1" applyFont="1" applyFill="1" applyBorder="1" applyAlignment="1" applyProtection="1">
      <alignment horizontal="center" vertical="center"/>
      <protection/>
    </xf>
    <xf numFmtId="167" fontId="11" fillId="0" borderId="1" xfId="0" applyNumberFormat="1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8" fontId="12" fillId="0" borderId="1" xfId="15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164" fontId="14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H11" sqref="H11"/>
    </sheetView>
  </sheetViews>
  <sheetFormatPr defaultColWidth="12.57421875" defaultRowHeight="12.75"/>
  <cols>
    <col min="1" max="1" width="4.00390625" style="0" customWidth="1"/>
    <col min="2" max="2" width="9.00390625" style="0" customWidth="1"/>
    <col min="3" max="3" width="11.8515625" style="0" customWidth="1"/>
    <col min="4" max="5" width="11.421875" style="0" customWidth="1"/>
    <col min="6" max="6" width="10.57421875" style="0" customWidth="1"/>
    <col min="7" max="7" width="8.8515625" style="0" customWidth="1"/>
    <col min="8" max="8" width="14.00390625" style="0" customWidth="1"/>
    <col min="9" max="16384" width="11.57421875" style="0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ht="12.75">
      <c r="A3" s="1" t="s">
        <v>1</v>
      </c>
      <c r="B3" s="2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2" ht="12.75">
      <c r="A4" s="1" t="s">
        <v>2</v>
      </c>
      <c r="B4" s="2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2.75">
      <c r="A5" s="1" t="s">
        <v>3</v>
      </c>
      <c r="B5" s="2"/>
      <c r="C5" s="3"/>
      <c r="D5" s="3"/>
      <c r="E5" s="3"/>
      <c r="F5" s="3"/>
      <c r="G5" s="3"/>
      <c r="H5" s="3"/>
      <c r="I5" s="3"/>
      <c r="J5" s="4"/>
      <c r="K5" s="4"/>
      <c r="L5" s="4"/>
    </row>
    <row r="6" spans="1:12" ht="12.75">
      <c r="A6" s="1" t="s">
        <v>4</v>
      </c>
      <c r="B6" s="2"/>
      <c r="C6" s="3"/>
      <c r="D6" s="3"/>
      <c r="E6" s="3"/>
      <c r="F6" s="3"/>
      <c r="G6" s="3"/>
      <c r="H6" s="3"/>
      <c r="I6" s="3"/>
      <c r="J6" s="4"/>
      <c r="K6" s="4"/>
      <c r="L6" s="4"/>
    </row>
    <row r="7" spans="1:12" ht="12.75">
      <c r="A7" s="1" t="s">
        <v>5</v>
      </c>
      <c r="B7" s="2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2" ht="12.75">
      <c r="A8" s="1" t="s">
        <v>6</v>
      </c>
      <c r="B8" s="2"/>
      <c r="C8" s="3"/>
      <c r="D8" s="3"/>
      <c r="E8" s="3"/>
      <c r="F8" s="3"/>
      <c r="G8" s="3"/>
      <c r="H8" s="3"/>
      <c r="I8" s="3"/>
      <c r="J8" s="4"/>
      <c r="K8" s="4"/>
      <c r="L8" s="4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4"/>
      <c r="K9" s="4"/>
      <c r="L9" s="4"/>
    </row>
    <row r="10" spans="1:11" ht="12.75">
      <c r="A10" s="6" t="s">
        <v>7</v>
      </c>
      <c r="B10" s="7"/>
      <c r="C10" s="8"/>
      <c r="D10" s="8"/>
      <c r="E10" s="8"/>
      <c r="F10" s="8"/>
      <c r="G10" s="8"/>
      <c r="H10" s="8"/>
      <c r="I10" s="5"/>
      <c r="J10" s="4"/>
      <c r="K10" s="4"/>
    </row>
    <row r="11" spans="1:11" ht="12.75">
      <c r="A11" s="6" t="s">
        <v>8</v>
      </c>
      <c r="B11" s="7"/>
      <c r="C11" s="8"/>
      <c r="D11" s="8"/>
      <c r="E11" s="8"/>
      <c r="F11" s="8"/>
      <c r="G11" s="8"/>
      <c r="H11" s="8"/>
      <c r="I11" s="5"/>
      <c r="J11" s="4"/>
      <c r="K11" s="4"/>
    </row>
    <row r="12" spans="1:9" ht="12.75">
      <c r="A12" s="5"/>
      <c r="B12" s="5"/>
      <c r="C12" s="5"/>
      <c r="D12" s="5"/>
      <c r="E12" s="5"/>
      <c r="F12" s="5"/>
      <c r="G12" s="5"/>
      <c r="H12" s="5"/>
      <c r="I12" s="9"/>
    </row>
    <row r="13" spans="1:9" ht="12.75">
      <c r="A13" s="6" t="s">
        <v>9</v>
      </c>
      <c r="B13" s="5"/>
      <c r="C13" s="5"/>
      <c r="D13" s="5"/>
      <c r="E13" s="5"/>
      <c r="F13" s="10"/>
      <c r="G13" s="10"/>
      <c r="H13" s="10"/>
      <c r="I13" s="9"/>
    </row>
    <row r="14" spans="1:8" ht="12.75">
      <c r="A14" s="11" t="s">
        <v>10</v>
      </c>
      <c r="B14" s="12" t="s">
        <v>11</v>
      </c>
      <c r="C14" s="12" t="s">
        <v>12</v>
      </c>
      <c r="D14" s="11" t="s">
        <v>13</v>
      </c>
      <c r="E14" s="11" t="s">
        <v>14</v>
      </c>
      <c r="F14" s="11" t="s">
        <v>15</v>
      </c>
      <c r="G14" s="11" t="s">
        <v>16</v>
      </c>
      <c r="H14" s="12" t="s">
        <v>17</v>
      </c>
    </row>
    <row r="15" spans="1:8" ht="60.75" customHeight="1">
      <c r="A15" s="13">
        <v>1</v>
      </c>
      <c r="B15" s="14" t="s">
        <v>18</v>
      </c>
      <c r="C15" s="14" t="s">
        <v>19</v>
      </c>
      <c r="D15" s="15">
        <v>46</v>
      </c>
      <c r="E15" s="15">
        <v>46</v>
      </c>
      <c r="F15" s="16">
        <f>D15/E17</f>
        <v>0.0017262083458420895</v>
      </c>
      <c r="G15" s="17">
        <f>E15/E29</f>
        <v>0.0009447274861684707</v>
      </c>
      <c r="H15" s="18" t="s">
        <v>20</v>
      </c>
    </row>
    <row r="16" spans="1:8" ht="12.75">
      <c r="A16" s="13">
        <f>A15+1</f>
        <v>2</v>
      </c>
      <c r="B16" s="18" t="s">
        <v>21</v>
      </c>
      <c r="C16" s="18" t="s">
        <v>22</v>
      </c>
      <c r="D16" s="15">
        <v>26602</v>
      </c>
      <c r="E16" s="15">
        <v>26602</v>
      </c>
      <c r="F16" s="16">
        <f>D16/E17</f>
        <v>0.9982737916541579</v>
      </c>
      <c r="G16" s="17">
        <f>E16/E29</f>
        <v>0.546340012762036</v>
      </c>
      <c r="H16" s="18" t="s">
        <v>20</v>
      </c>
    </row>
    <row r="17" spans="1:8" ht="16.5" customHeight="1">
      <c r="A17" s="12"/>
      <c r="B17" s="12" t="s">
        <v>23</v>
      </c>
      <c r="C17" s="12"/>
      <c r="D17" s="19">
        <f>SUM(D15:D16)</f>
        <v>26648</v>
      </c>
      <c r="E17" s="19">
        <f>SUM(E15:E16)</f>
        <v>26648</v>
      </c>
      <c r="F17" s="20">
        <f>SUM(F15:F16)</f>
        <v>1</v>
      </c>
      <c r="G17" s="20">
        <f>SUM(G15:G16)</f>
        <v>0.5472847402482045</v>
      </c>
      <c r="H17" s="1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6" t="s">
        <v>24</v>
      </c>
      <c r="B19" s="4"/>
      <c r="C19" s="4"/>
      <c r="D19" s="4"/>
      <c r="E19" s="4"/>
      <c r="F19" s="21"/>
      <c r="G19" s="21"/>
      <c r="H19" s="21"/>
    </row>
    <row r="20" spans="1:8" ht="27.75" customHeight="1">
      <c r="A20" s="11" t="s">
        <v>25</v>
      </c>
      <c r="B20" s="12" t="s">
        <v>11</v>
      </c>
      <c r="C20" s="12" t="s">
        <v>26</v>
      </c>
      <c r="D20" s="11" t="s">
        <v>27</v>
      </c>
      <c r="E20" s="11" t="s">
        <v>14</v>
      </c>
      <c r="F20" s="11" t="s">
        <v>15</v>
      </c>
      <c r="G20" s="11" t="s">
        <v>16</v>
      </c>
      <c r="H20" s="12" t="s">
        <v>17</v>
      </c>
    </row>
    <row r="21" spans="1:8" ht="63.75" customHeight="1">
      <c r="A21" s="18">
        <v>1</v>
      </c>
      <c r="B21" s="18" t="s">
        <v>28</v>
      </c>
      <c r="C21" s="18" t="s">
        <v>29</v>
      </c>
      <c r="D21" s="22">
        <v>4089.5</v>
      </c>
      <c r="E21" s="22">
        <v>4089.5</v>
      </c>
      <c r="F21" s="17">
        <f>E21/E25</f>
        <v>0.18552130829835292</v>
      </c>
      <c r="G21" s="17">
        <f>E21/E29</f>
        <v>0.08398832727578176</v>
      </c>
      <c r="H21" s="18" t="s">
        <v>30</v>
      </c>
    </row>
    <row r="22" spans="1:8" ht="58.5" customHeight="1">
      <c r="A22" s="18">
        <v>2</v>
      </c>
      <c r="B22" s="18" t="s">
        <v>31</v>
      </c>
      <c r="C22" s="18" t="s">
        <v>32</v>
      </c>
      <c r="D22" s="22">
        <v>3580</v>
      </c>
      <c r="E22" s="22">
        <v>3580</v>
      </c>
      <c r="F22" s="17">
        <f>E22/E25</f>
        <v>0.16240769866930027</v>
      </c>
      <c r="G22" s="17">
        <f>E22/E29</f>
        <v>0.0735244434887636</v>
      </c>
      <c r="H22" s="18" t="s">
        <v>30</v>
      </c>
    </row>
    <row r="23" spans="1:8" ht="79.5" customHeight="1">
      <c r="A23" s="18">
        <v>3</v>
      </c>
      <c r="B23" s="18" t="s">
        <v>33</v>
      </c>
      <c r="C23" s="18" t="s">
        <v>34</v>
      </c>
      <c r="D23" s="22">
        <v>5620</v>
      </c>
      <c r="E23" s="22">
        <v>5620</v>
      </c>
      <c r="F23" s="17">
        <f>E23/E25</f>
        <v>0.2549528677434267</v>
      </c>
      <c r="G23" s="17">
        <f>E23/E29</f>
        <v>0.11542105374493056</v>
      </c>
      <c r="H23" s="18" t="s">
        <v>30</v>
      </c>
    </row>
    <row r="24" spans="1:8" ht="63" customHeight="1">
      <c r="A24" s="13">
        <v>4</v>
      </c>
      <c r="B24" s="18" t="s">
        <v>35</v>
      </c>
      <c r="C24" s="18" t="s">
        <v>36</v>
      </c>
      <c r="D24" s="22">
        <v>8753.79</v>
      </c>
      <c r="E24" s="22">
        <v>8753.79</v>
      </c>
      <c r="F24" s="17">
        <f>E24/E25</f>
        <v>0.39711812528892015</v>
      </c>
      <c r="G24" s="17">
        <f>E24/E29</f>
        <v>0.17978143524231954</v>
      </c>
      <c r="H24" s="18" t="s">
        <v>30</v>
      </c>
    </row>
    <row r="25" spans="1:8" ht="15.75" customHeight="1">
      <c r="A25" s="12"/>
      <c r="B25" s="12" t="s">
        <v>37</v>
      </c>
      <c r="C25" s="12"/>
      <c r="D25" s="19">
        <f>SUM(D21:D24)</f>
        <v>22043.29</v>
      </c>
      <c r="E25" s="19">
        <f>SUM(E21:E24)</f>
        <v>22043.29</v>
      </c>
      <c r="F25" s="20">
        <v>1</v>
      </c>
      <c r="G25" s="20">
        <f>SUM(G21:G24)</f>
        <v>0.45271525975179544</v>
      </c>
      <c r="H25" s="12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10" ht="12.75">
      <c r="A27" s="4" t="s">
        <v>38</v>
      </c>
      <c r="B27" s="4"/>
      <c r="C27" s="4"/>
      <c r="D27" s="4"/>
      <c r="E27" s="4"/>
      <c r="F27" s="4"/>
      <c r="G27" s="4"/>
      <c r="H27" s="4"/>
      <c r="I27" s="4"/>
      <c r="J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23" t="s">
        <v>39</v>
      </c>
      <c r="C29" s="23"/>
      <c r="D29" s="23"/>
      <c r="E29" s="24">
        <f>D17+D25</f>
        <v>48691.29</v>
      </c>
      <c r="F29" s="23" t="s">
        <v>40</v>
      </c>
      <c r="G29" s="4"/>
      <c r="H29" s="4"/>
    </row>
    <row r="30" spans="1:8" ht="12.75">
      <c r="A30" s="4"/>
      <c r="B30" s="23"/>
      <c r="C30" s="23"/>
      <c r="D30" s="23"/>
      <c r="E30" s="24"/>
      <c r="F30" s="23"/>
      <c r="G30" s="4"/>
      <c r="H30" s="4"/>
    </row>
    <row r="31" spans="1:8" ht="12.75">
      <c r="A31" s="4"/>
      <c r="B31" s="23" t="s">
        <v>41</v>
      </c>
      <c r="C31" s="23"/>
      <c r="D31" s="23"/>
      <c r="E31" s="24">
        <f>D17+D25</f>
        <v>48691.29</v>
      </c>
      <c r="F31" s="23" t="s">
        <v>42</v>
      </c>
      <c r="G31" s="4"/>
      <c r="H31" s="4"/>
    </row>
    <row r="33" spans="2:6" ht="12.75">
      <c r="B33" s="6" t="s">
        <v>43</v>
      </c>
      <c r="C33" s="4"/>
      <c r="D33" s="4"/>
      <c r="E33" s="4"/>
      <c r="F33" s="4"/>
    </row>
    <row r="34" spans="2:6" ht="12.75">
      <c r="B34" s="6" t="s">
        <v>44</v>
      </c>
      <c r="C34" s="4"/>
      <c r="D34" s="4"/>
      <c r="E34" s="4"/>
      <c r="F34" s="4"/>
    </row>
    <row r="35" spans="2:6" ht="12.75">
      <c r="B35" s="6" t="s">
        <v>45</v>
      </c>
      <c r="C35" s="4"/>
      <c r="D35" s="4"/>
      <c r="E35" s="4"/>
      <c r="F35" s="4"/>
    </row>
    <row r="48" ht="12.75" customHeight="1"/>
    <row r="50" spans="1:6" ht="12.75">
      <c r="A50" s="25"/>
      <c r="B50" s="25"/>
      <c r="C50" s="25"/>
      <c r="D50" s="25"/>
      <c r="E50" s="26"/>
      <c r="F50" s="4"/>
    </row>
    <row r="51" spans="1:6" ht="12.75">
      <c r="A51" s="4"/>
      <c r="B51" s="4"/>
      <c r="C51" s="4"/>
      <c r="D51" s="4"/>
      <c r="E51" s="6"/>
      <c r="F51" s="4"/>
    </row>
    <row r="52" spans="1:6" ht="12.75">
      <c r="A52" s="27"/>
      <c r="B52" s="4"/>
      <c r="C52" s="4"/>
      <c r="D52" s="4"/>
      <c r="E52" s="26"/>
      <c r="F52" s="4"/>
    </row>
    <row r="53" spans="1:6" ht="12.75">
      <c r="A53" s="27"/>
      <c r="B53" s="4"/>
      <c r="C53" s="4"/>
      <c r="D53" s="4"/>
      <c r="E53" s="26"/>
      <c r="F53" s="4"/>
    </row>
    <row r="54" spans="1:6" ht="12.75">
      <c r="A54" s="27"/>
      <c r="B54" s="4"/>
      <c r="C54" s="4"/>
      <c r="D54" s="4"/>
      <c r="E54" s="26"/>
      <c r="F54" s="4"/>
    </row>
    <row r="55" ht="12.75">
      <c r="G55" s="4"/>
    </row>
  </sheetData>
  <sheetProtection selectLockedCells="1" selectUnlockedCells="1"/>
  <mergeCells count="1">
    <mergeCell ref="A50:D50"/>
  </mergeCells>
  <printOptions/>
  <pageMargins left="0.7875" right="0.7875" top="1.948611111111111" bottom="0.7486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7486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748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Trifan Melinda</cp:lastModifiedBy>
  <cp:lastPrinted>2012-09-06T13:26:28Z</cp:lastPrinted>
  <dcterms:created xsi:type="dcterms:W3CDTF">2012-08-13T10:10:43Z</dcterms:created>
  <dcterms:modified xsi:type="dcterms:W3CDTF">2012-09-06T13:27:54Z</dcterms:modified>
  <cp:category/>
  <cp:version/>
  <cp:contentType/>
  <cp:contentStatus/>
  <cp:revision>12</cp:revision>
</cp:coreProperties>
</file>